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esankova\Desktop\"/>
    </mc:Choice>
  </mc:AlternateContent>
  <xr:revisionPtr revIDLastSave="0" documentId="13_ncr:1_{3320DBAE-31D4-4C84-922B-C3D828810F86}" xr6:coauthVersionLast="36" xr6:coauthVersionMax="36" xr10:uidLastSave="{00000000-0000-0000-0000-000000000000}"/>
  <bookViews>
    <workbookView xWindow="0" yWindow="0" windowWidth="23040" windowHeight="9060" xr2:uid="{F0BBB691-29C5-4851-A871-E807FDD84905}"/>
  </bookViews>
  <sheets>
    <sheet name="Hlavička" sheetId="5" r:id="rId1"/>
    <sheet name="Lovecké zkoušky" sheetId="1" r:id="rId2"/>
    <sheet name="WT" sheetId="2" r:id="rId3"/>
    <sheet name="Tolling testy" sheetId="3" r:id="rId4"/>
    <sheet name="Tolling testy TT" sheetId="4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5" l="1"/>
  <c r="G9" i="4" l="1"/>
  <c r="G8" i="4"/>
  <c r="G7" i="4"/>
  <c r="G6" i="4"/>
  <c r="G5" i="4"/>
  <c r="G4" i="4"/>
  <c r="G7" i="3"/>
  <c r="G6" i="3"/>
  <c r="G5" i="3"/>
  <c r="G4" i="3"/>
  <c r="K27" i="1"/>
  <c r="K23" i="1"/>
  <c r="K24" i="1"/>
  <c r="K25" i="1"/>
  <c r="K22" i="1"/>
  <c r="K21" i="1"/>
  <c r="K17" i="1"/>
  <c r="K16" i="1"/>
  <c r="K15" i="1"/>
  <c r="K14" i="1"/>
  <c r="K11" i="1"/>
  <c r="K10" i="1"/>
  <c r="K9" i="1"/>
  <c r="K8" i="1"/>
  <c r="K7" i="1"/>
  <c r="K6" i="1"/>
  <c r="K5" i="1"/>
  <c r="I7" i="2"/>
  <c r="I6" i="2"/>
  <c r="I5" i="2"/>
  <c r="I4" i="2"/>
  <c r="I9" i="2" l="1"/>
  <c r="G10" i="4"/>
  <c r="G9" i="3"/>
</calcChain>
</file>

<file path=xl/sharedStrings.xml><?xml version="1.0" encoding="utf-8"?>
<sst xmlns="http://schemas.openxmlformats.org/spreadsheetml/2006/main" count="91" uniqueCount="50">
  <si>
    <t>Top toller - lovecký</t>
  </si>
  <si>
    <t>WT- E</t>
  </si>
  <si>
    <t>Typ akce</t>
  </si>
  <si>
    <t>Datum, Místo</t>
  </si>
  <si>
    <t>Umístění</t>
  </si>
  <si>
    <t>Počet složených zkoušek</t>
  </si>
  <si>
    <t>Body</t>
  </si>
  <si>
    <t>WT- L</t>
  </si>
  <si>
    <t>WT- M</t>
  </si>
  <si>
    <t>WT- S</t>
  </si>
  <si>
    <t>V</t>
  </si>
  <si>
    <t>VD</t>
  </si>
  <si>
    <t>D</t>
  </si>
  <si>
    <t>OB</t>
  </si>
  <si>
    <t>Volba rozhodčího</t>
  </si>
  <si>
    <t>Celkem</t>
  </si>
  <si>
    <t>OVVR</t>
  </si>
  <si>
    <t>Zkoušky vloh</t>
  </si>
  <si>
    <t>BZ</t>
  </si>
  <si>
    <t>PZ</t>
  </si>
  <si>
    <t>SZVP</t>
  </si>
  <si>
    <t>LZ</t>
  </si>
  <si>
    <t>ZPR</t>
  </si>
  <si>
    <t>VZPR</t>
  </si>
  <si>
    <t>MTR</t>
  </si>
  <si>
    <t>MFTR</t>
  </si>
  <si>
    <t>MSR</t>
  </si>
  <si>
    <t>CACIT</t>
  </si>
  <si>
    <t>Res. CACIT</t>
  </si>
  <si>
    <t>CACT</t>
  </si>
  <si>
    <t>Vítěz zkoušek</t>
  </si>
  <si>
    <t>Cena</t>
  </si>
  <si>
    <t>OMS</t>
  </si>
  <si>
    <t>klubové</t>
  </si>
  <si>
    <t xml:space="preserve">I. </t>
  </si>
  <si>
    <t>II.</t>
  </si>
  <si>
    <t>III.</t>
  </si>
  <si>
    <t>I.</t>
  </si>
  <si>
    <t>Počet získaných ocenění</t>
  </si>
  <si>
    <t>Res. CACT</t>
  </si>
  <si>
    <t xml:space="preserve">Celkem </t>
  </si>
  <si>
    <t>NKL</t>
  </si>
  <si>
    <t>OKL</t>
  </si>
  <si>
    <t>EKL</t>
  </si>
  <si>
    <t>HP cena</t>
  </si>
  <si>
    <t>Dummy</t>
  </si>
  <si>
    <t>Nejlepší tolling</t>
  </si>
  <si>
    <t>Jméno psa:</t>
  </si>
  <si>
    <t>Datum narození:</t>
  </si>
  <si>
    <t>Majitel: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</si>
</sst>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601980</xdr:colOff>
      <xdr:row>0</xdr:row>
      <xdr:rowOff>38100</xdr:rowOff>
    </xdr:from>
    <xdr:to>
      <xdr:col>8</xdr:col>
      <xdr:colOff>584076</xdr:colOff>
      <xdr:row>4</xdr:row>
      <xdr:rowOff>7619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BA2DEA1-7A69-4E69-BAF1-1DB84B7C5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9980" y="38100"/>
          <a:ext cx="1810896" cy="11125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0699F-DDCA-4EC5-99AC-5F39535D992B}">
  <dimension ref="A1:J7"/>
  <sheetViews>
    <sheetView tabSelected="1" workbookViewId="0">
      <selection activeCell="F17" sqref="F17"/>
    </sheetView>
  </sheetViews>
  <sheetFormatPr defaultRowHeight="14.4" x14ac:dyDescent="0.3"/>
  <sheetData>
    <row r="1" spans="1:10" s="10" customFormat="1" ht="46.95" customHeight="1" x14ac:dyDescent="0.3">
      <c r="A1" s="8" t="s">
        <v>0</v>
      </c>
      <c r="B1" s="9"/>
      <c r="C1" s="9"/>
      <c r="D1" s="9"/>
      <c r="E1" s="9"/>
      <c r="F1" s="9"/>
      <c r="G1" s="9"/>
      <c r="H1" s="9"/>
      <c r="I1" s="9"/>
    </row>
    <row r="2" spans="1:10" x14ac:dyDescent="0.3">
      <c r="A2" s="4"/>
      <c r="B2" s="4"/>
    </row>
    <row r="3" spans="1:10" x14ac:dyDescent="0.3">
      <c r="A3" s="5" t="s">
        <v>47</v>
      </c>
      <c r="B3" s="5"/>
      <c r="C3" s="6"/>
      <c r="D3" s="6"/>
      <c r="E3" s="6"/>
      <c r="F3" s="6"/>
      <c r="G3" s="6"/>
      <c r="H3" s="6"/>
      <c r="I3" s="6"/>
      <c r="J3" s="6"/>
    </row>
    <row r="4" spans="1:10" x14ac:dyDescent="0.3">
      <c r="A4" s="5" t="s">
        <v>48</v>
      </c>
      <c r="B4" s="5"/>
      <c r="C4" s="6"/>
      <c r="D4" s="6"/>
      <c r="E4" s="6"/>
      <c r="F4" s="6"/>
      <c r="G4" s="6"/>
      <c r="H4" s="6"/>
      <c r="I4" s="6"/>
    </row>
    <row r="5" spans="1:10" x14ac:dyDescent="0.3">
      <c r="A5" s="5" t="s">
        <v>49</v>
      </c>
      <c r="B5" s="5"/>
      <c r="C5" s="6"/>
      <c r="D5" s="6"/>
      <c r="E5" s="6"/>
      <c r="F5" s="6"/>
      <c r="G5" s="6"/>
      <c r="H5" s="6"/>
      <c r="I5" s="6"/>
    </row>
    <row r="7" spans="1:10" x14ac:dyDescent="0.3">
      <c r="A7" t="s">
        <v>15</v>
      </c>
      <c r="I7">
        <f>'Lovecké zkoušky'!K27+WT!I9+'Tolling testy'!G9+'Tolling testy TT'!G10</f>
        <v>0</v>
      </c>
    </row>
  </sheetData>
  <mergeCells count="7">
    <mergeCell ref="A5:B5"/>
    <mergeCell ref="C5:I5"/>
    <mergeCell ref="A1:I1"/>
    <mergeCell ref="A3:B3"/>
    <mergeCell ref="C3:J3"/>
    <mergeCell ref="A4:B4"/>
    <mergeCell ref="C4:I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C4A19-30F9-4B26-967B-70B7CE4AF3C2}">
  <dimension ref="A1:K27"/>
  <sheetViews>
    <sheetView workbookViewId="0">
      <selection activeCell="B14" sqref="B14"/>
    </sheetView>
  </sheetViews>
  <sheetFormatPr defaultRowHeight="14.4" x14ac:dyDescent="0.3"/>
  <cols>
    <col min="1" max="1" width="11.88671875" customWidth="1"/>
    <col min="2" max="2" width="39.6640625" customWidth="1"/>
    <col min="3" max="3" width="3.6640625" customWidth="1"/>
    <col min="4" max="7" width="3.5546875" customWidth="1"/>
    <col min="8" max="8" width="3.77734375" customWidth="1"/>
    <col min="9" max="9" width="8.21875" customWidth="1"/>
    <col min="10" max="10" width="7.6640625" customWidth="1"/>
  </cols>
  <sheetData>
    <row r="1" spans="1:11" x14ac:dyDescent="0.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3">
      <c r="A2" s="6" t="s">
        <v>2</v>
      </c>
      <c r="B2" s="6" t="s">
        <v>3</v>
      </c>
      <c r="C2" s="6" t="s">
        <v>31</v>
      </c>
      <c r="D2" s="6"/>
      <c r="E2" s="6"/>
      <c r="F2" s="6"/>
      <c r="G2" s="6"/>
      <c r="H2" s="6"/>
      <c r="I2" s="7" t="s">
        <v>5</v>
      </c>
      <c r="J2" s="7"/>
      <c r="K2" s="6" t="s">
        <v>6</v>
      </c>
    </row>
    <row r="3" spans="1:11" x14ac:dyDescent="0.3">
      <c r="A3" s="6"/>
      <c r="B3" s="6"/>
      <c r="C3" s="6" t="s">
        <v>32</v>
      </c>
      <c r="D3" s="6"/>
      <c r="E3" s="6"/>
      <c r="F3" s="6" t="s">
        <v>33</v>
      </c>
      <c r="G3" s="6"/>
      <c r="H3" s="6"/>
      <c r="I3" s="7"/>
      <c r="J3" s="7"/>
      <c r="K3" s="6"/>
    </row>
    <row r="4" spans="1:11" x14ac:dyDescent="0.3">
      <c r="A4" s="6"/>
      <c r="B4" s="6"/>
      <c r="C4" t="s">
        <v>34</v>
      </c>
      <c r="D4" t="s">
        <v>35</v>
      </c>
      <c r="E4" t="s">
        <v>36</v>
      </c>
      <c r="F4" t="s">
        <v>37</v>
      </c>
      <c r="G4" t="s">
        <v>35</v>
      </c>
      <c r="H4" t="s">
        <v>36</v>
      </c>
      <c r="I4" s="2" t="s">
        <v>32</v>
      </c>
      <c r="J4" s="2" t="s">
        <v>33</v>
      </c>
      <c r="K4" s="6"/>
    </row>
    <row r="5" spans="1:11" x14ac:dyDescent="0.3">
      <c r="A5" t="s">
        <v>16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 s="6">
        <v>0</v>
      </c>
      <c r="J5" s="6"/>
      <c r="K5">
        <f>I5*3</f>
        <v>0</v>
      </c>
    </row>
    <row r="6" spans="1:11" x14ac:dyDescent="0.3">
      <c r="A6" t="s">
        <v>17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f>C6*1+F6*2+G6*1+I6*3+J6*4</f>
        <v>0</v>
      </c>
    </row>
    <row r="7" spans="1:11" x14ac:dyDescent="0.3">
      <c r="A7" t="s">
        <v>18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f>C7*2+D7*1+F7*3+G7*2+H7*1+I7*3+J7*4</f>
        <v>0</v>
      </c>
    </row>
    <row r="8" spans="1:11" x14ac:dyDescent="0.3">
      <c r="A8" t="s">
        <v>19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J8">
        <v>0</v>
      </c>
      <c r="K8">
        <f>C8*2+D8*1+F8*3+G8*2+H8*1+I8*4+J8*5</f>
        <v>0</v>
      </c>
    </row>
    <row r="9" spans="1:11" x14ac:dyDescent="0.3">
      <c r="A9" t="s">
        <v>20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f>C9*2+D9*1+F9*3+G9*2+H9*1+I9*4+J9*5</f>
        <v>0</v>
      </c>
    </row>
    <row r="10" spans="1:11" x14ac:dyDescent="0.3">
      <c r="A10" t="s">
        <v>21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f>C10*2+D10*1+F10*3+G10*2+H10*1+I10*5+J10*6</f>
        <v>0</v>
      </c>
    </row>
    <row r="11" spans="1:11" x14ac:dyDescent="0.3">
      <c r="A11" t="s">
        <v>23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f>C11*3+D11*2+E11*1+F11*5+G11*4+H11*3+I11*8+J11*9</f>
        <v>0</v>
      </c>
    </row>
    <row r="13" spans="1:11" ht="28.2" customHeight="1" x14ac:dyDescent="0.3">
      <c r="C13" s="6" t="s">
        <v>37</v>
      </c>
      <c r="D13" s="6"/>
      <c r="E13" s="6" t="s">
        <v>35</v>
      </c>
      <c r="F13" s="6"/>
      <c r="G13" s="6" t="s">
        <v>36</v>
      </c>
      <c r="H13" s="6"/>
      <c r="I13" s="7" t="s">
        <v>5</v>
      </c>
      <c r="J13" s="7"/>
    </row>
    <row r="14" spans="1:11" x14ac:dyDescent="0.3">
      <c r="A14" t="s">
        <v>22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v>0</v>
      </c>
      <c r="J14" s="6"/>
      <c r="K14">
        <f>C14*4+E14*3+G14*2+I14*7</f>
        <v>0</v>
      </c>
    </row>
    <row r="15" spans="1:11" x14ac:dyDescent="0.3">
      <c r="A15" t="s">
        <v>24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v>0</v>
      </c>
      <c r="J15" s="6"/>
      <c r="K15">
        <f>C15*5+E15*4+G15*3+I15*9</f>
        <v>0</v>
      </c>
    </row>
    <row r="16" spans="1:11" x14ac:dyDescent="0.3">
      <c r="A16" t="s">
        <v>25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v>0</v>
      </c>
      <c r="J16" s="6"/>
      <c r="K16">
        <f>C16*5+E16*4+G16*3+I16*10</f>
        <v>0</v>
      </c>
    </row>
    <row r="17" spans="1:11" x14ac:dyDescent="0.3">
      <c r="A17" t="s">
        <v>26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v>0</v>
      </c>
      <c r="J17" s="6"/>
      <c r="K17">
        <f>C17*5+E17*4+G17*3+I17*8</f>
        <v>0</v>
      </c>
    </row>
    <row r="18" spans="1:11" x14ac:dyDescent="0.3">
      <c r="C18" s="1"/>
      <c r="D18" s="1"/>
      <c r="E18" s="1"/>
      <c r="F18" s="1"/>
      <c r="G18" s="1"/>
      <c r="H18" s="1"/>
      <c r="I18" s="1"/>
      <c r="J18" s="1"/>
    </row>
    <row r="19" spans="1:11" ht="30" customHeight="1" x14ac:dyDescent="0.3">
      <c r="C19" s="1"/>
      <c r="D19" s="1"/>
      <c r="E19" s="1"/>
      <c r="F19" s="1"/>
      <c r="G19" s="1"/>
      <c r="H19" s="1"/>
      <c r="I19" s="7" t="s">
        <v>38</v>
      </c>
      <c r="J19" s="7"/>
    </row>
    <row r="20" spans="1:11" ht="16.8" customHeight="1" x14ac:dyDescent="0.3">
      <c r="C20" s="1"/>
      <c r="D20" s="1"/>
      <c r="E20" s="1"/>
      <c r="F20" s="1"/>
      <c r="G20" s="1"/>
      <c r="H20" s="1"/>
      <c r="I20" s="3" t="s">
        <v>32</v>
      </c>
      <c r="J20" s="3" t="s">
        <v>33</v>
      </c>
    </row>
    <row r="21" spans="1:11" x14ac:dyDescent="0.3">
      <c r="A21" t="s">
        <v>27</v>
      </c>
      <c r="I21" s="6">
        <v>0</v>
      </c>
      <c r="J21" s="6"/>
      <c r="K21">
        <f>I21*8</f>
        <v>0</v>
      </c>
    </row>
    <row r="22" spans="1:11" x14ac:dyDescent="0.3">
      <c r="A22" t="s">
        <v>28</v>
      </c>
      <c r="I22" s="6">
        <v>0</v>
      </c>
      <c r="J22" s="6"/>
      <c r="K22">
        <f>I22*7</f>
        <v>0</v>
      </c>
    </row>
    <row r="23" spans="1:11" x14ac:dyDescent="0.3">
      <c r="A23" t="s">
        <v>29</v>
      </c>
      <c r="I23" s="6">
        <v>0</v>
      </c>
      <c r="J23" s="6"/>
      <c r="K23">
        <f>I23*5</f>
        <v>0</v>
      </c>
    </row>
    <row r="24" spans="1:11" ht="20.399999999999999" customHeight="1" x14ac:dyDescent="0.3">
      <c r="A24" s="2" t="s">
        <v>39</v>
      </c>
      <c r="I24" s="6">
        <v>0</v>
      </c>
      <c r="J24" s="6"/>
      <c r="K24">
        <f>I24*4</f>
        <v>0</v>
      </c>
    </row>
    <row r="25" spans="1:11" x14ac:dyDescent="0.3">
      <c r="A25" t="s">
        <v>30</v>
      </c>
      <c r="I25" s="1">
        <v>0</v>
      </c>
      <c r="J25" s="1">
        <v>0</v>
      </c>
      <c r="K25">
        <f>I25*5+J25*7</f>
        <v>0</v>
      </c>
    </row>
    <row r="27" spans="1:11" x14ac:dyDescent="0.3">
      <c r="B27" t="s">
        <v>40</v>
      </c>
      <c r="K27">
        <f>SUM(K5:K25)</f>
        <v>0</v>
      </c>
    </row>
  </sheetData>
  <mergeCells count="34">
    <mergeCell ref="I24:J24"/>
    <mergeCell ref="I19:J19"/>
    <mergeCell ref="I23:J23"/>
    <mergeCell ref="C17:D17"/>
    <mergeCell ref="E17:F17"/>
    <mergeCell ref="G17:H17"/>
    <mergeCell ref="I17:J17"/>
    <mergeCell ref="I21:J21"/>
    <mergeCell ref="I22:J22"/>
    <mergeCell ref="C15:D15"/>
    <mergeCell ref="E15:F15"/>
    <mergeCell ref="G15:H15"/>
    <mergeCell ref="I15:J15"/>
    <mergeCell ref="C16:D16"/>
    <mergeCell ref="E16:F16"/>
    <mergeCell ref="G16:H16"/>
    <mergeCell ref="I16:J16"/>
    <mergeCell ref="I5:J5"/>
    <mergeCell ref="I2:J3"/>
    <mergeCell ref="C13:D13"/>
    <mergeCell ref="E13:F13"/>
    <mergeCell ref="G13:H13"/>
    <mergeCell ref="C14:D14"/>
    <mergeCell ref="E14:F14"/>
    <mergeCell ref="G14:H14"/>
    <mergeCell ref="I14:J14"/>
    <mergeCell ref="I13:J13"/>
    <mergeCell ref="A1:J1"/>
    <mergeCell ref="C2:H2"/>
    <mergeCell ref="A2:A4"/>
    <mergeCell ref="B2:B4"/>
    <mergeCell ref="K2:K4"/>
    <mergeCell ref="C3:E3"/>
    <mergeCell ref="F3:H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9210B-36E0-425E-A746-D4D44E0C9C2F}">
  <dimension ref="A1:I9"/>
  <sheetViews>
    <sheetView workbookViewId="0">
      <selection activeCell="G5" sqref="G5"/>
    </sheetView>
  </sheetViews>
  <sheetFormatPr defaultRowHeight="14.4" x14ac:dyDescent="0.3"/>
  <cols>
    <col min="1" max="1" width="8.77734375" customWidth="1"/>
    <col min="2" max="2" width="39.6640625" customWidth="1"/>
    <col min="3" max="3" width="3.6640625" customWidth="1"/>
    <col min="4" max="5" width="3.5546875" customWidth="1"/>
    <col min="6" max="6" width="3.77734375" customWidth="1"/>
    <col min="8" max="8" width="10.21875" customWidth="1"/>
  </cols>
  <sheetData>
    <row r="1" spans="1:9" x14ac:dyDescent="0.3">
      <c r="A1" s="6" t="s">
        <v>0</v>
      </c>
      <c r="B1" s="6"/>
      <c r="C1" s="6"/>
      <c r="D1" s="6"/>
      <c r="E1" s="6"/>
      <c r="F1" s="6"/>
      <c r="G1" s="6"/>
      <c r="H1" s="1"/>
    </row>
    <row r="2" spans="1:9" x14ac:dyDescent="0.3">
      <c r="A2" s="6" t="s">
        <v>2</v>
      </c>
      <c r="B2" s="6" t="s">
        <v>3</v>
      </c>
      <c r="C2" s="6" t="s">
        <v>4</v>
      </c>
      <c r="D2" s="6"/>
      <c r="E2" s="6"/>
      <c r="F2" s="6"/>
      <c r="G2" s="7" t="s">
        <v>5</v>
      </c>
      <c r="H2" s="7" t="s">
        <v>14</v>
      </c>
      <c r="I2" s="6" t="s">
        <v>6</v>
      </c>
    </row>
    <row r="3" spans="1:9" x14ac:dyDescent="0.3">
      <c r="A3" s="6"/>
      <c r="B3" s="6"/>
      <c r="C3" t="s">
        <v>10</v>
      </c>
      <c r="D3" t="s">
        <v>11</v>
      </c>
      <c r="E3" t="s">
        <v>12</v>
      </c>
      <c r="F3" t="s">
        <v>13</v>
      </c>
      <c r="G3" s="7"/>
      <c r="H3" s="7"/>
      <c r="I3" s="6"/>
    </row>
    <row r="4" spans="1:9" x14ac:dyDescent="0.3">
      <c r="A4" t="s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f>C4*4+D4*3+E4*2+F4*1+G4*4+H4*7</f>
        <v>0</v>
      </c>
    </row>
    <row r="5" spans="1:9" x14ac:dyDescent="0.3">
      <c r="A5" t="s">
        <v>7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f>C5*4+D5*3+E5*2+F5*1+G5*5+H5*7</f>
        <v>0</v>
      </c>
    </row>
    <row r="6" spans="1:9" x14ac:dyDescent="0.3">
      <c r="A6" t="s">
        <v>8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f>C6*5+D6*4+E6*3+F6*2+G6*7+H6*8</f>
        <v>0</v>
      </c>
    </row>
    <row r="7" spans="1:9" x14ac:dyDescent="0.3">
      <c r="A7" t="s">
        <v>9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f>C7*5+D7*4+E7*3+F7*2+G7*8+H7*8</f>
        <v>0</v>
      </c>
    </row>
    <row r="9" spans="1:9" ht="20.399999999999999" customHeight="1" x14ac:dyDescent="0.3">
      <c r="A9" s="2"/>
      <c r="B9" t="s">
        <v>15</v>
      </c>
      <c r="I9">
        <f>SUM(I4:I7)</f>
        <v>0</v>
      </c>
    </row>
  </sheetData>
  <mergeCells count="7">
    <mergeCell ref="I2:I3"/>
    <mergeCell ref="A1:G1"/>
    <mergeCell ref="A2:A3"/>
    <mergeCell ref="B2:B3"/>
    <mergeCell ref="C2:F2"/>
    <mergeCell ref="G2:G3"/>
    <mergeCell ref="H2:H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0368B-102A-45B2-BF15-4E106EAAAAF9}">
  <dimension ref="A1:G9"/>
  <sheetViews>
    <sheetView workbookViewId="0">
      <selection activeCell="J9" sqref="J9"/>
    </sheetView>
  </sheetViews>
  <sheetFormatPr defaultRowHeight="14.4" x14ac:dyDescent="0.3"/>
  <cols>
    <col min="1" max="1" width="8.77734375" customWidth="1"/>
    <col min="2" max="2" width="39.6640625" customWidth="1"/>
    <col min="3" max="3" width="3.6640625" customWidth="1"/>
    <col min="4" max="5" width="3.5546875" customWidth="1"/>
  </cols>
  <sheetData>
    <row r="1" spans="1:7" x14ac:dyDescent="0.3">
      <c r="A1" s="6" t="s">
        <v>0</v>
      </c>
      <c r="B1" s="6"/>
      <c r="C1" s="6"/>
      <c r="D1" s="6"/>
      <c r="E1" s="6"/>
      <c r="F1" s="6"/>
    </row>
    <row r="2" spans="1:7" x14ac:dyDescent="0.3">
      <c r="A2" s="6" t="s">
        <v>2</v>
      </c>
      <c r="B2" s="6" t="s">
        <v>3</v>
      </c>
      <c r="C2" s="6" t="s">
        <v>4</v>
      </c>
      <c r="D2" s="6"/>
      <c r="E2" s="6"/>
      <c r="F2" s="7" t="s">
        <v>5</v>
      </c>
      <c r="G2" s="6" t="s">
        <v>6</v>
      </c>
    </row>
    <row r="3" spans="1:7" x14ac:dyDescent="0.3">
      <c r="A3" s="6"/>
      <c r="B3" s="6"/>
      <c r="C3" t="s">
        <v>10</v>
      </c>
      <c r="D3" t="s">
        <v>11</v>
      </c>
      <c r="E3" t="s">
        <v>12</v>
      </c>
      <c r="F3" s="7"/>
      <c r="G3" s="6"/>
    </row>
    <row r="4" spans="1:7" x14ac:dyDescent="0.3">
      <c r="A4" t="s">
        <v>41</v>
      </c>
      <c r="C4">
        <v>0</v>
      </c>
      <c r="D4">
        <v>0</v>
      </c>
      <c r="E4">
        <v>0</v>
      </c>
      <c r="F4">
        <v>0</v>
      </c>
      <c r="G4">
        <f>C4*4+D4*3+E4*2+F4*6</f>
        <v>0</v>
      </c>
    </row>
    <row r="5" spans="1:7" x14ac:dyDescent="0.3">
      <c r="A5" t="s">
        <v>42</v>
      </c>
      <c r="C5">
        <v>0</v>
      </c>
      <c r="D5">
        <v>0</v>
      </c>
      <c r="E5">
        <v>0</v>
      </c>
      <c r="F5">
        <v>0</v>
      </c>
      <c r="G5">
        <f>C5*4+D5*3+E5*2+F5*8</f>
        <v>0</v>
      </c>
    </row>
    <row r="6" spans="1:7" x14ac:dyDescent="0.3">
      <c r="A6" t="s">
        <v>43</v>
      </c>
      <c r="C6">
        <v>0</v>
      </c>
      <c r="D6">
        <v>0</v>
      </c>
      <c r="E6">
        <v>0</v>
      </c>
      <c r="F6">
        <v>0</v>
      </c>
      <c r="G6">
        <f>C6*4+D6*3+E6*2+F6*9</f>
        <v>0</v>
      </c>
    </row>
    <row r="7" spans="1:7" x14ac:dyDescent="0.3">
      <c r="A7" t="s">
        <v>44</v>
      </c>
      <c r="C7" s="6"/>
      <c r="D7" s="6"/>
      <c r="E7" s="6"/>
      <c r="F7">
        <v>0</v>
      </c>
      <c r="G7">
        <f>F7*7</f>
        <v>0</v>
      </c>
    </row>
    <row r="9" spans="1:7" ht="20.399999999999999" customHeight="1" x14ac:dyDescent="0.3">
      <c r="A9" s="2"/>
      <c r="B9" t="s">
        <v>15</v>
      </c>
      <c r="G9">
        <f>SUM(G4:G7)</f>
        <v>0</v>
      </c>
    </row>
  </sheetData>
  <mergeCells count="7">
    <mergeCell ref="G2:G3"/>
    <mergeCell ref="C7:E7"/>
    <mergeCell ref="A1:F1"/>
    <mergeCell ref="A2:A3"/>
    <mergeCell ref="B2:B3"/>
    <mergeCell ref="C2:E2"/>
    <mergeCell ref="F2:F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C2C29-FF6D-4EDD-9486-CD3A43C8A8FC}">
  <dimension ref="A1:G10"/>
  <sheetViews>
    <sheetView workbookViewId="0">
      <selection activeCell="H8" sqref="H8"/>
    </sheetView>
  </sheetViews>
  <sheetFormatPr defaultRowHeight="14.4" x14ac:dyDescent="0.3"/>
  <cols>
    <col min="1" max="1" width="10.6640625" customWidth="1"/>
    <col min="2" max="2" width="39.6640625" customWidth="1"/>
    <col min="3" max="3" width="3.6640625" customWidth="1"/>
    <col min="4" max="5" width="3.5546875" customWidth="1"/>
  </cols>
  <sheetData>
    <row r="1" spans="1:7" x14ac:dyDescent="0.3">
      <c r="A1" s="6" t="s">
        <v>0</v>
      </c>
      <c r="B1" s="6"/>
      <c r="C1" s="6"/>
      <c r="D1" s="6"/>
      <c r="E1" s="6"/>
      <c r="F1" s="6"/>
    </row>
    <row r="2" spans="1:7" x14ac:dyDescent="0.3">
      <c r="A2" s="6" t="s">
        <v>2</v>
      </c>
      <c r="B2" s="6" t="s">
        <v>3</v>
      </c>
      <c r="C2" s="6" t="s">
        <v>4</v>
      </c>
      <c r="D2" s="6"/>
      <c r="E2" s="6"/>
      <c r="F2" s="7" t="s">
        <v>5</v>
      </c>
      <c r="G2" s="6" t="s">
        <v>6</v>
      </c>
    </row>
    <row r="3" spans="1:7" x14ac:dyDescent="0.3">
      <c r="A3" s="6"/>
      <c r="B3" s="6"/>
      <c r="C3" t="s">
        <v>10</v>
      </c>
      <c r="D3" t="s">
        <v>11</v>
      </c>
      <c r="E3" t="s">
        <v>12</v>
      </c>
      <c r="F3" s="7"/>
      <c r="G3" s="6"/>
    </row>
    <row r="4" spans="1:7" x14ac:dyDescent="0.3">
      <c r="A4" s="4" t="s">
        <v>45</v>
      </c>
      <c r="B4" s="1"/>
      <c r="C4">
        <v>0</v>
      </c>
      <c r="D4">
        <v>0</v>
      </c>
      <c r="E4">
        <v>0</v>
      </c>
      <c r="F4" s="3">
        <v>0</v>
      </c>
      <c r="G4">
        <f>C4*3+D4*2+E4*1+F4*2</f>
        <v>0</v>
      </c>
    </row>
    <row r="5" spans="1:7" x14ac:dyDescent="0.3">
      <c r="A5" t="s">
        <v>41</v>
      </c>
      <c r="C5">
        <v>0</v>
      </c>
      <c r="D5">
        <v>0</v>
      </c>
      <c r="E5">
        <v>0</v>
      </c>
      <c r="F5">
        <v>0</v>
      </c>
      <c r="G5">
        <f>C5*3+D5*2+E5*1+F5*3</f>
        <v>0</v>
      </c>
    </row>
    <row r="6" spans="1:7" x14ac:dyDescent="0.3">
      <c r="A6" t="s">
        <v>42</v>
      </c>
      <c r="C6">
        <v>0</v>
      </c>
      <c r="D6">
        <v>0</v>
      </c>
      <c r="E6">
        <v>0</v>
      </c>
      <c r="F6">
        <v>0</v>
      </c>
      <c r="G6">
        <f>C6*3+D6*2+E6*1+F6*4</f>
        <v>0</v>
      </c>
    </row>
    <row r="7" spans="1:7" x14ac:dyDescent="0.3">
      <c r="A7" t="s">
        <v>43</v>
      </c>
      <c r="C7">
        <v>0</v>
      </c>
      <c r="D7">
        <v>0</v>
      </c>
      <c r="E7">
        <v>0</v>
      </c>
      <c r="F7">
        <v>0</v>
      </c>
      <c r="G7">
        <f>C7*3+D7*2+E7*1+F7*5</f>
        <v>0</v>
      </c>
    </row>
    <row r="8" spans="1:7" ht="28.2" customHeight="1" x14ac:dyDescent="0.3">
      <c r="A8" s="2" t="s">
        <v>14</v>
      </c>
      <c r="C8" s="6"/>
      <c r="D8" s="6"/>
      <c r="E8" s="6"/>
      <c r="F8">
        <v>0</v>
      </c>
      <c r="G8">
        <f>F8*4</f>
        <v>0</v>
      </c>
    </row>
    <row r="9" spans="1:7" ht="28.8" x14ac:dyDescent="0.3">
      <c r="A9" s="2" t="s">
        <v>46</v>
      </c>
      <c r="C9" s="6"/>
      <c r="D9" s="6"/>
      <c r="E9" s="6"/>
      <c r="F9">
        <v>0</v>
      </c>
      <c r="G9">
        <f>F9*3</f>
        <v>0</v>
      </c>
    </row>
    <row r="10" spans="1:7" ht="20.399999999999999" customHeight="1" x14ac:dyDescent="0.3">
      <c r="A10" s="2"/>
      <c r="B10" t="s">
        <v>15</v>
      </c>
      <c r="G10">
        <f>SUM(G5:G8)</f>
        <v>0</v>
      </c>
    </row>
  </sheetData>
  <mergeCells count="8">
    <mergeCell ref="G2:G3"/>
    <mergeCell ref="C8:E8"/>
    <mergeCell ref="C9:E9"/>
    <mergeCell ref="A1:F1"/>
    <mergeCell ref="A2:A3"/>
    <mergeCell ref="B2:B3"/>
    <mergeCell ref="C2:E2"/>
    <mergeCell ref="F2:F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Hlavička</vt:lpstr>
      <vt:lpstr>Lovecké zkoušky</vt:lpstr>
      <vt:lpstr>WT</vt:lpstr>
      <vt:lpstr>Tolling testy</vt:lpstr>
      <vt:lpstr>Tolling testy 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kresankova</dc:creator>
  <cp:lastModifiedBy>kresankova</cp:lastModifiedBy>
  <dcterms:created xsi:type="dcterms:W3CDTF">2022-02-25T18:21:20Z</dcterms:created>
  <dcterms:modified xsi:type="dcterms:W3CDTF">2022-06-09T13:29:09Z</dcterms:modified>
</cp:coreProperties>
</file>